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60" windowHeight="97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<sst xmlns="http://schemas.openxmlformats.org/spreadsheetml/2006/main" count="211" uniqueCount="211">
  <si>
    <t>Firefox 3 downloads worldwide</t>
  </si>
  <si>
    <t>Number of pledges per region</t>
  </si>
  <si>
    <t>Country</t>
  </si>
  <si>
    <t>Pledges</t>
  </si>
  <si>
    <t>Afghanistan</t>
  </si>
  <si>
    <t>South Africa</t>
  </si>
  <si>
    <t>Aland Islands</t>
  </si>
  <si>
    <t>Albania</t>
  </si>
  <si>
    <t>Algeria</t>
  </si>
  <si>
    <t>Germany</t>
  </si>
  <si>
    <t>Andorra</t>
  </si>
  <si>
    <t>Angola</t>
  </si>
  <si>
    <t>Anguilla</t>
  </si>
  <si>
    <t>Antigua And Barbuda</t>
  </si>
  <si>
    <t>Saudi Arabia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</si>
  <si>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</si>
  <si>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</si>
  <si>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</si>
  <si>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</si>
  <si>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</si>
  <si>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</si>
  <si>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</si>
  <si>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</si>
  <si>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</si>
  <si>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</si>
  <si>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Belgium</t>
  </si>
  <si>
    <t>Belize</t>
  </si>
  <si>
    <t>Bermuda</t>
  </si>
  <si>
    <t>Bhutan</t>
  </si>
  <si>
    <t>Myanmar</t>
  </si>
  <si>
    <t>Belarus</t>
  </si>
  <si>
    <t>Bolivia</t>
  </si>
  <si>
    <t>Bosnia And Herzegovina</t>
  </si>
  <si>
    <t>Botswana</t>
  </si>
  <si>
    <t>Brunei Darussalam</t>
  </si>
  <si>
    <t>Brazil</t>
  </si>
  <si>
    <t>Bulgaria</t>
  </si>
  <si>
    <t>Burkina Faso</t>
  </si>
  <si>
    <t>Burundi</t>
  </si>
  <si>
    <t>Benin</t>
  </si>
  <si>
    <t>Cambodia</t>
  </si>
  <si>
    <t>Cameroon</t>
  </si>
  <si>
    <t>Canada</t>
  </si>
  <si>
    <t>Cape Verde</t>
  </si>
  <si>
    <t>Chile</t>
  </si>
  <si>
    <t>China</t>
  </si>
  <si>
    <t>Cyprus</t>
  </si>
  <si>
    <t>Colombia</t>
  </si>
  <si>
    <t>Comoros</t>
  </si>
  <si>
    <t>North Korea</t>
  </si>
  <si>
    <t>South Korea</t>
  </si>
  <si>
    <t>Costa Rica</t>
  </si>
  <si>
    <t>Croatia</t>
  </si>
  <si>
    <t>Cuba</t>
  </si>
  <si>
    <t>Côte d'Ivoire</t>
  </si>
  <si>
    <t>Denmark</t>
  </si>
  <si>
    <t>Djibouti</t>
  </si>
  <si>
    <t>Dominica</t>
  </si>
  <si>
    <t>El Salvador</t>
  </si>
  <si>
    <t>Eritrea</t>
  </si>
  <si>
    <t>Spain</t>
  </si>
  <si>
    <t>Estonia</t>
  </si>
  <si>
    <t>Fiji</t>
  </si>
  <si>
    <t>Finland</t>
  </si>
  <si>
    <t>France</t>
  </si>
  <si>
    <t>Russia</t>
  </si>
  <si>
    <t>Gabon</t>
  </si>
  <si>
    <t>Gambia, The</t>
  </si>
  <si>
    <t>Ghana</t>
  </si>
  <si>
    <t>Grenada</t>
  </si>
  <si>
    <t>Greenland</t>
  </si>
  <si>
    <t>Greece</t>
  </si>
  <si>
    <t>Guadeloupe</t>
  </si>
  <si>
    <t>Guatemala</t>
  </si>
  <si>
    <t>Guinea</t>
  </si>
  <si>
    <t>Equatorial Guinea</t>
  </si>
  <si>
    <t>Guinea-bissau</t>
  </si>
  <si>
    <t>Guyana</t>
  </si>
  <si>
    <t>French Guiana</t>
  </si>
  <si>
    <t>Georgia</t>
  </si>
  <si>
    <t>South Georgia And The South Sandwich Islands</t>
  </si>
  <si>
    <t>Haiti</t>
  </si>
  <si>
    <t>Honduras</t>
  </si>
  <si>
    <t>Hong Kong</t>
  </si>
  <si>
    <t>Hungary</t>
  </si>
  <si>
    <t>India</t>
  </si>
  <si>
    <t>Indonesia</t>
  </si>
  <si>
    <t>Iraq</t>
  </si>
  <si>
    <t>Iran</t>
  </si>
  <si>
    <t>Ireland</t>
  </si>
  <si>
    <t>Iceland</t>
  </si>
  <si>
    <t>Israel</t>
  </si>
  <si>
    <t>Italy</t>
  </si>
  <si>
    <t>Jamaica</t>
  </si>
  <si>
    <t>Japan</t>
  </si>
  <si>
    <t>Jordan</t>
  </si>
  <si>
    <t>Kazakhstan</t>
  </si>
  <si>
    <t>Kenya</t>
  </si>
  <si>
    <t>Kyrgyzstan</t>
  </si>
  <si>
    <t>Kuwait</t>
  </si>
  <si>
    <t>Lesotho</t>
  </si>
  <si>
    <t>Latvia</t>
  </si>
  <si>
    <t>Lebanon</t>
  </si>
  <si>
    <t>Libya</t>
  </si>
  <si>
    <t>Liberia</t>
  </si>
  <si>
    <t>Liechtenstein</t>
  </si>
  <si>
    <t>Lithuania</t>
  </si>
  <si>
    <t>Luxembourg</t>
  </si>
  <si>
    <t>Madagascar</t>
  </si>
  <si>
    <t>Malaysia</t>
  </si>
  <si>
    <t>Malawi</t>
  </si>
  <si>
    <t>Maldives</t>
  </si>
  <si>
    <t>Mali</t>
  </si>
  <si>
    <t>Malta</t>
  </si>
  <si>
    <t>Morocco</t>
  </si>
  <si>
    <t>Martinique</t>
  </si>
  <si>
    <t>Mauritius</t>
  </si>
  <si>
    <t>Mauritania</t>
  </si>
  <si>
    <t>Mexico</t>
  </si>
  <si>
    <t>Moldova</t>
  </si>
  <si>
    <t>Mongolia</t>
  </si>
  <si>
    <t>Montserrat</t>
  </si>
  <si>
    <t>Montenegro</t>
  </si>
  <si>
    <t>Mozambique</t>
  </si>
  <si>
    <t>Namibia</t>
  </si>
  <si>
    <t>Nicaragua</t>
  </si>
  <si>
    <t>Niger</t>
  </si>
  <si>
    <t>Nigeria</t>
  </si>
  <si>
    <t>Norway</t>
  </si>
  <si>
    <t>New Caledonia</t>
  </si>
  <si>
    <t>New Zealand</t>
  </si>
  <si>
    <t>Nepal</t>
  </si>
  <si>
    <t>Oman</t>
  </si>
  <si>
    <t>Uganda</t>
  </si>
  <si>
    <t>Uzbekistan</t>
  </si>
  <si>
    <t>Pakistan</t>
  </si>
  <si>
    <t>Palau</t>
  </si>
  <si>
    <t>Panama</t>
  </si>
  <si>
    <t>Papua New Guinea</t>
  </si>
  <si>
    <t>Paraguay</t>
  </si>
  <si>
    <t>Netherlands</t>
  </si>
  <si>
    <t>Philippines</t>
  </si>
  <si>
    <t>Poland</t>
  </si>
  <si>
    <t>Puerto Rico</t>
  </si>
  <si>
    <t>Portugal</t>
  </si>
  <si>
    <t>Peru</t>
  </si>
  <si>
    <t>Qatar</t>
  </si>
  <si>
    <t>Romania</t>
  </si>
  <si>
    <t>United Kingdom</t>
  </si>
  <si>
    <t>Rwanda</t>
  </si>
  <si>
    <t>Central African Republic</t>
  </si>
  <si>
    <t>Dominican Republic</t>
  </si>
  <si>
    <t>The Democratic Republic Of The Congo</t>
  </si>
  <si>
    <t>Czech Republic</t>
  </si>
  <si>
    <t>Syrian Arab Republic</t>
  </si>
  <si>
    <t>Republic of Macedonia</t>
  </si>
  <si>
    <t>Republic Of Congo</t>
  </si>
  <si>
    <t>Lao People's Democratic Republic</t>
  </si>
  <si>
    <t>Reunion</t>
  </si>
  <si>
    <t>Western Sahara</t>
  </si>
  <si>
    <t>Saint Kitts And Nevis</t>
  </si>
  <si>
    <t>Saint Lucia</t>
  </si>
  <si>
    <t>Samoa</t>
  </si>
  <si>
    <t>Sao Tome And Principe</t>
  </si>
  <si>
    <t>Serbia</t>
  </si>
  <si>
    <t>Sierra Leone</t>
  </si>
  <si>
    <t>Singapore</t>
  </si>
  <si>
    <t>Slovakia</t>
  </si>
  <si>
    <t>Slovenia</t>
  </si>
  <si>
    <t>Somalia</t>
  </si>
  <si>
    <t>Sudan</t>
  </si>
  <si>
    <t>Sri Lanka</t>
  </si>
  <si>
    <t>Switzerland</t>
  </si>
  <si>
    <t>Suriname</t>
  </si>
  <si>
    <t>Sweden</t>
  </si>
  <si>
    <t>Svalbard And Jan Mayen</t>
  </si>
  <si>
    <t>Swaziland</t>
  </si>
  <si>
    <t>Senegal</t>
  </si>
  <si>
    <t>Tajikistan</t>
  </si>
  <si>
    <t>Tanzania</t>
  </si>
  <si>
    <t>Taiwan</t>
  </si>
  <si>
    <t>Chad</t>
  </si>
  <si>
    <t>Palestinian Territories</t>
  </si>
  <si>
    <t>Thailand</t>
  </si>
  <si>
    <t>Timor-leste</t>
  </si>
  <si>
    <t>Togo</t>
  </si>
  <si>
    <t>Tonga</t>
  </si>
  <si>
    <t>Trinidad And Tobago</t>
  </si>
  <si>
    <t>Tunisia</t>
  </si>
  <si>
    <t>Turkmenistan</t>
  </si>
  <si>
    <t>Turks And Caicos Islands</t>
  </si>
  <si>
    <t>Turkey</t>
  </si>
  <si>
    <t>Ukraine</t>
  </si>
  <si>
    <t>Uruguay</t>
  </si>
  <si>
    <t>Vanuatu</t>
  </si>
  <si>
    <t>Venezuela</t>
  </si>
  <si>
    <t>Vietnam</t>
  </si>
  <si>
    <t>Yemen</t>
  </si>
  <si>
    <t>Zambia</t>
  </si>
  <si>
    <t>Zimbabwe</t>
  </si>
  <si>
    <t>Egypt</t>
  </si>
  <si>
    <t>United Arab Emirates</t>
  </si>
  <si>
    <t>Ecuador</t>
  </si>
  <si>
    <t>United States</t>
  </si>
  <si>
    <t>Ethiopia</t>
  </si>
  <si>
    <t>Faeroe Islands</t>
  </si>
  <si>
    <t>Falkland Islands</t>
  </si>
  <si>
    <t>Solomon Islands</t>
  </si>
  <si>
    <t>Virgin Islands, British</t>
  </si>
  <si>
    <t>2008년 18시 20분 현재</t>
  </si>
  <si>
    <t>sum</t>
  </si>
</sst>
</file>

<file path=xl/styles.xml><?xml version="1.0" encoding="utf-8"?>
<styleSheet xmlns="http://schemas.openxmlformats.org/spreadsheetml/2006/main">
  <numFmts count="1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[$-412]AM/PM\ h:mm:ss"/>
  </numFmts>
  <fonts count="4">
    <font>
      <sz val="11"/>
      <name val="돋움"/>
      <family val="3"/>
    </font>
    <font>
      <sz val="8"/>
      <name val="돋움"/>
      <family val="3"/>
    </font>
    <font>
      <b/>
      <sz val="10"/>
      <name val="맑은 고딕"/>
      <family val="3"/>
    </font>
    <font>
      <sz val="10"/>
      <name val="맑은 고딕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80" fontId="3" fillId="0" borderId="0" xfId="0" applyNumberFormat="1" applyFont="1" applyAlignment="1">
      <alignment vertical="center"/>
    </xf>
    <xf numFmtId="10" fontId="3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11"/>
  <sheetViews>
    <sheetView tabSelected="1" workbookViewId="0" topLeftCell="A197">
      <selection activeCell="I211" sqref="I211"/>
    </sheetView>
  </sheetViews>
  <sheetFormatPr defaultColWidth="8.88671875" defaultRowHeight="13.5"/>
  <cols>
    <col min="1" max="1" width="1.2265625" style="2" customWidth="1"/>
    <col min="2" max="2" width="33.6640625" style="2" customWidth="1"/>
    <col min="3" max="3" width="8.77734375" style="2" bestFit="1" customWidth="1"/>
    <col min="4" max="16384" width="8.88671875" style="2" customWidth="1"/>
  </cols>
  <sheetData>
    <row r="1" ht="13.5">
      <c r="B1" s="2" t="s">
        <v>209</v>
      </c>
    </row>
    <row r="2" ht="13.5" customHeight="1">
      <c r="B2" s="1" t="s">
        <v>0</v>
      </c>
    </row>
    <row r="3" ht="13.5" customHeight="1"/>
    <row r="4" spans="2:3" ht="13.5" customHeight="1">
      <c r="B4" s="6" t="s">
        <v>1</v>
      </c>
      <c r="C4" s="7"/>
    </row>
    <row r="5" spans="2:3" ht="13.5" customHeight="1">
      <c r="B5" s="3" t="s">
        <v>2</v>
      </c>
      <c r="C5" s="3" t="s">
        <v>3</v>
      </c>
    </row>
    <row r="6" spans="2:4" ht="13.5" customHeight="1">
      <c r="B6" s="4" t="s">
        <v>203</v>
      </c>
      <c r="C6" s="5">
        <v>7363716</v>
      </c>
      <c r="D6" s="9">
        <f>C6/$C$211</f>
        <v>0.2743264976312163</v>
      </c>
    </row>
    <row r="7" spans="2:4" ht="13.5" customHeight="1">
      <c r="B7" s="4" t="s">
        <v>9</v>
      </c>
      <c r="C7" s="5">
        <v>2328619</v>
      </c>
      <c r="D7" s="9">
        <f>C7/$C$211</f>
        <v>0.08674993638911459</v>
      </c>
    </row>
    <row r="8" spans="2:4" ht="13.5" customHeight="1">
      <c r="B8" s="4" t="s">
        <v>94</v>
      </c>
      <c r="C8" s="5">
        <v>1291696</v>
      </c>
      <c r="D8" s="9">
        <f>C8/$C$211</f>
        <v>0.04812060102321322</v>
      </c>
    </row>
    <row r="9" spans="2:4" ht="13.5" customHeight="1">
      <c r="B9" s="4" t="s">
        <v>148</v>
      </c>
      <c r="C9" s="5">
        <v>1128633</v>
      </c>
      <c r="D9" s="9">
        <f>C9/$C$211</f>
        <v>0.042045882540963364</v>
      </c>
    </row>
    <row r="10" spans="2:4" ht="13.5" customHeight="1">
      <c r="B10" s="4" t="s">
        <v>64</v>
      </c>
      <c r="C10" s="5">
        <v>916691</v>
      </c>
      <c r="D10" s="9">
        <f>C10/$C$211</f>
        <v>0.03415023494117064</v>
      </c>
    </row>
    <row r="11" spans="2:4" ht="13.5" customHeight="1">
      <c r="B11" s="4" t="s">
        <v>60</v>
      </c>
      <c r="C11" s="5">
        <v>790476</v>
      </c>
      <c r="D11" s="9">
        <f>C11/$C$211</f>
        <v>0.029448244954250455</v>
      </c>
    </row>
    <row r="12" spans="2:4" ht="13.5" customHeight="1">
      <c r="B12" s="4" t="s">
        <v>42</v>
      </c>
      <c r="C12" s="5">
        <v>754853</v>
      </c>
      <c r="D12" s="9">
        <f>C12/$C$211</f>
        <v>0.028121152379643174</v>
      </c>
    </row>
    <row r="13" spans="2:4" ht="13.5" customHeight="1">
      <c r="B13" s="4" t="s">
        <v>142</v>
      </c>
      <c r="C13" s="5">
        <v>751066</v>
      </c>
      <c r="D13" s="9">
        <f>C13/$C$211</f>
        <v>0.02798007219043851</v>
      </c>
    </row>
    <row r="14" spans="2:4" ht="13.5" customHeight="1">
      <c r="B14" s="4" t="s">
        <v>92</v>
      </c>
      <c r="C14" s="5">
        <v>719539</v>
      </c>
      <c r="D14" s="9">
        <f>C14/$C$211</f>
        <v>0.02680557123320179</v>
      </c>
    </row>
    <row r="15" spans="2:4" ht="13.5" customHeight="1">
      <c r="B15" s="4" t="s">
        <v>45</v>
      </c>
      <c r="C15" s="5">
        <v>683508</v>
      </c>
      <c r="D15" s="9">
        <f>C15/$C$211</f>
        <v>0.02546327910295799</v>
      </c>
    </row>
    <row r="16" spans="2:4" ht="13.5" customHeight="1">
      <c r="B16" s="4" t="s">
        <v>35</v>
      </c>
      <c r="C16" s="5">
        <v>562881</v>
      </c>
      <c r="D16" s="9">
        <f>C16/$C$211</f>
        <v>0.020969463422157598</v>
      </c>
    </row>
    <row r="17" spans="2:4" ht="13.5" customHeight="1">
      <c r="B17" s="4" t="s">
        <v>88</v>
      </c>
      <c r="C17" s="5">
        <v>531770</v>
      </c>
      <c r="D17" s="9">
        <f>C17/$C$211</f>
        <v>0.019810460051060075</v>
      </c>
    </row>
    <row r="18" spans="2:4" ht="13.5" customHeight="1">
      <c r="B18" s="4" t="s">
        <v>191</v>
      </c>
      <c r="C18" s="5">
        <v>464972</v>
      </c>
      <c r="D18" s="9">
        <f>C18/$C$211</f>
        <v>0.017321979861333856</v>
      </c>
    </row>
    <row r="19" spans="2:4" ht="13.5" customHeight="1">
      <c r="B19" s="4" t="s">
        <v>85</v>
      </c>
      <c r="C19" s="5">
        <v>452474</v>
      </c>
      <c r="D19" s="9">
        <f>C19/$C$211</f>
        <v>0.016856381708526914</v>
      </c>
    </row>
    <row r="20" spans="2:4" ht="13.5" customHeight="1">
      <c r="B20" s="4" t="s">
        <v>18</v>
      </c>
      <c r="C20" s="5">
        <v>427749</v>
      </c>
      <c r="D20" s="9">
        <f>C20/$C$211</f>
        <v>0.015935281186191204</v>
      </c>
    </row>
    <row r="21" spans="2:4" ht="13.5" customHeight="1">
      <c r="B21" s="4" t="s">
        <v>140</v>
      </c>
      <c r="C21" s="5">
        <v>421921</v>
      </c>
      <c r="D21" s="9">
        <f>C21/$C$211</f>
        <v>0.015718165964991104</v>
      </c>
    </row>
    <row r="22" spans="2:4" ht="13.5" customHeight="1">
      <c r="B22" s="4" t="s">
        <v>106</v>
      </c>
      <c r="C22" s="5">
        <v>420839</v>
      </c>
      <c r="D22" s="9">
        <f>C22/$C$211</f>
        <v>0.015677857339504053</v>
      </c>
    </row>
    <row r="23" spans="2:4" ht="13.5" customHeight="1">
      <c r="B23" s="4" t="s">
        <v>65</v>
      </c>
      <c r="C23" s="5">
        <v>331493</v>
      </c>
      <c r="D23" s="9">
        <f>C23/$C$211</f>
        <v>0.01234937817798307</v>
      </c>
    </row>
    <row r="24" spans="2:4" ht="13.5" customHeight="1">
      <c r="B24" s="4" t="s">
        <v>147</v>
      </c>
      <c r="C24" s="5">
        <v>312630</v>
      </c>
      <c r="D24" s="9">
        <f>C24/$C$211</f>
        <v>0.01164665950648384</v>
      </c>
    </row>
    <row r="25" spans="2:4" ht="13.5" customHeight="1">
      <c r="B25" s="4" t="s">
        <v>118</v>
      </c>
      <c r="C25" s="5">
        <v>308895</v>
      </c>
      <c r="D25" s="9">
        <f>C25/$C$211</f>
        <v>0.011507516515546575</v>
      </c>
    </row>
    <row r="26" spans="2:4" ht="13.5" customHeight="1">
      <c r="B26" s="4" t="s">
        <v>172</v>
      </c>
      <c r="C26" s="5">
        <v>262737</v>
      </c>
      <c r="D26" s="9">
        <f>C26/$C$211</f>
        <v>0.009787955022726688</v>
      </c>
    </row>
    <row r="27" spans="2:4" ht="13.5" customHeight="1">
      <c r="B27" s="4" t="s">
        <v>180</v>
      </c>
      <c r="C27" s="5">
        <v>245374</v>
      </c>
      <c r="D27" s="9">
        <f>C27/$C$211</f>
        <v>0.009141117070479371</v>
      </c>
    </row>
    <row r="28" spans="2:4" ht="13.5" customHeight="1">
      <c r="B28" s="4" t="s">
        <v>174</v>
      </c>
      <c r="C28" s="5">
        <v>232727</v>
      </c>
      <c r="D28" s="9">
        <f>C28/$C$211</f>
        <v>0.00866996809956007</v>
      </c>
    </row>
    <row r="29" spans="2:4" ht="13.5" customHeight="1">
      <c r="B29" s="4" t="s">
        <v>15</v>
      </c>
      <c r="C29" s="5">
        <v>227742</v>
      </c>
      <c r="D29" s="9">
        <f>C29/$C$211</f>
        <v>0.008484257842579543</v>
      </c>
    </row>
    <row r="30" spans="2:4" ht="13.5" customHeight="1">
      <c r="B30" s="4" t="s">
        <v>84</v>
      </c>
      <c r="C30" s="5">
        <v>215465</v>
      </c>
      <c r="D30" s="9">
        <f>C30/$C$211</f>
        <v>0.008026892782409048</v>
      </c>
    </row>
    <row r="31" spans="2:4" ht="13.5" customHeight="1">
      <c r="B31" s="4" t="s">
        <v>19</v>
      </c>
      <c r="C31" s="5">
        <v>209781</v>
      </c>
      <c r="D31" s="9">
        <f>C31/$C$211</f>
        <v>0.007815142110257129</v>
      </c>
    </row>
    <row r="32" spans="2:4" ht="13.5" customHeight="1">
      <c r="B32" s="4" t="s">
        <v>44</v>
      </c>
      <c r="C32" s="5">
        <v>196298</v>
      </c>
      <c r="D32" s="9">
        <f>C32/$C$211</f>
        <v>0.007312848951808095</v>
      </c>
    </row>
    <row r="33" spans="2:4" ht="13.5" customHeight="1">
      <c r="B33" s="4" t="s">
        <v>196</v>
      </c>
      <c r="C33" s="5">
        <v>192293</v>
      </c>
      <c r="D33" s="9">
        <f>C33/$C$211</f>
        <v>0.0071636474314054855</v>
      </c>
    </row>
    <row r="34" spans="2:4" ht="13.5" customHeight="1">
      <c r="B34" s="4" t="s">
        <v>25</v>
      </c>
      <c r="C34" s="5">
        <v>181255</v>
      </c>
      <c r="D34" s="9">
        <f>C34/$C$211</f>
        <v>0.006752439845337071</v>
      </c>
    </row>
    <row r="35" spans="2:4" ht="13.5" customHeight="1">
      <c r="B35" s="4" t="s">
        <v>141</v>
      </c>
      <c r="C35" s="5">
        <v>178466</v>
      </c>
      <c r="D35" s="9">
        <f>C35/$C$211</f>
        <v>0.006648538961341346</v>
      </c>
    </row>
    <row r="36" spans="2:4" ht="13.5" customHeight="1">
      <c r="B36" s="4" t="s">
        <v>153</v>
      </c>
      <c r="C36" s="5">
        <v>174714</v>
      </c>
      <c r="D36" s="9">
        <f>C36/$C$211</f>
        <v>0.006508762655585892</v>
      </c>
    </row>
    <row r="37" spans="2:4" ht="13.5" customHeight="1">
      <c r="B37" s="4" t="s">
        <v>63</v>
      </c>
      <c r="C37" s="5">
        <v>163491</v>
      </c>
      <c r="D37" s="9">
        <f>C37/$C$211</f>
        <v>0.006090663114143075</v>
      </c>
    </row>
    <row r="38" spans="2:4" ht="13.5" customHeight="1">
      <c r="B38" s="4" t="s">
        <v>128</v>
      </c>
      <c r="C38" s="5">
        <v>161642</v>
      </c>
      <c r="D38" s="9">
        <f>C38/$C$211</f>
        <v>0.006021780814211883</v>
      </c>
    </row>
    <row r="39" spans="2:4" ht="13.5" customHeight="1">
      <c r="B39" s="4" t="s">
        <v>83</v>
      </c>
      <c r="C39" s="5">
        <v>158091</v>
      </c>
      <c r="D39" s="9">
        <f>C39/$C$211</f>
        <v>0.0058894925248361854</v>
      </c>
    </row>
    <row r="40" spans="2:4" ht="13.5" customHeight="1">
      <c r="B40" s="4" t="s">
        <v>36</v>
      </c>
      <c r="C40" s="5">
        <v>155673</v>
      </c>
      <c r="D40" s="9">
        <f>C40/$C$211</f>
        <v>0.005799412805402101</v>
      </c>
    </row>
    <row r="41" spans="2:4" ht="13.5" customHeight="1">
      <c r="B41" s="4" t="s">
        <v>183</v>
      </c>
      <c r="C41" s="5">
        <v>149634</v>
      </c>
      <c r="D41" s="9">
        <f>C41/$C$211</f>
        <v>0.0055744370296938964</v>
      </c>
    </row>
    <row r="42" spans="2:4" ht="13.5" customHeight="1">
      <c r="B42" s="4" t="s">
        <v>109</v>
      </c>
      <c r="C42" s="5">
        <v>149271</v>
      </c>
      <c r="D42" s="9">
        <f>C42/$C$211</f>
        <v>0.005560913895634933</v>
      </c>
    </row>
    <row r="43" spans="2:4" ht="13.5" customHeight="1">
      <c r="B43" s="4" t="s">
        <v>50</v>
      </c>
      <c r="C43" s="5">
        <v>142132</v>
      </c>
      <c r="D43" s="9">
        <f>C43/$C$211</f>
        <v>0.0052949589258086596</v>
      </c>
    </row>
    <row r="44" spans="2:4" ht="13.5" customHeight="1">
      <c r="B44" s="4" t="s">
        <v>71</v>
      </c>
      <c r="C44" s="5">
        <v>136510</v>
      </c>
      <c r="D44" s="9">
        <f>C44/$C$211</f>
        <v>0.0050855179900524865</v>
      </c>
    </row>
    <row r="45" spans="2:4" ht="13.5" customHeight="1">
      <c r="B45" s="4" t="s">
        <v>55</v>
      </c>
      <c r="C45" s="5">
        <v>133338</v>
      </c>
      <c r="D45" s="9">
        <f>C45/$C$211</f>
        <v>0.004967348895741107</v>
      </c>
    </row>
    <row r="46" spans="2:4" ht="13.5" customHeight="1">
      <c r="B46" s="4" t="s">
        <v>91</v>
      </c>
      <c r="C46" s="5">
        <v>131942</v>
      </c>
      <c r="D46" s="9">
        <f>C46/$C$211</f>
        <v>0.0049153425730239925</v>
      </c>
    </row>
    <row r="47" spans="2:4" ht="13.5" customHeight="1">
      <c r="B47" s="4" t="s">
        <v>86</v>
      </c>
      <c r="C47" s="5">
        <v>131230</v>
      </c>
      <c r="D47" s="9">
        <f>C47/$C$211</f>
        <v>0.004888817858285751</v>
      </c>
    </row>
    <row r="48" spans="2:4" ht="13.5" customHeight="1">
      <c r="B48" s="4" t="s">
        <v>144</v>
      </c>
      <c r="C48" s="5">
        <v>123394</v>
      </c>
      <c r="D48" s="9">
        <f>C48/$C$211</f>
        <v>0.004596896980913754</v>
      </c>
    </row>
    <row r="49" spans="2:4" ht="13.5" customHeight="1">
      <c r="B49" s="4" t="s">
        <v>166</v>
      </c>
      <c r="C49" s="5">
        <v>121740</v>
      </c>
      <c r="D49" s="9">
        <f>C49/$C$211</f>
        <v>0.0045352791744853104</v>
      </c>
    </row>
    <row r="50" spans="2:4" ht="13.5" customHeight="1">
      <c r="B50" s="4" t="s">
        <v>47</v>
      </c>
      <c r="C50" s="5">
        <v>120145</v>
      </c>
      <c r="D50" s="9">
        <f>C50/$C$211</f>
        <v>0.004475859343014109</v>
      </c>
    </row>
    <row r="51" spans="2:4" ht="13.5" customHeight="1">
      <c r="B51" s="4" t="s">
        <v>89</v>
      </c>
      <c r="C51" s="5">
        <v>92212</v>
      </c>
      <c r="D51" s="9">
        <f>C51/$C$211</f>
        <v>0.0034352485891049733</v>
      </c>
    </row>
    <row r="52" spans="2:4" ht="13.5" customHeight="1">
      <c r="B52" s="4" t="s">
        <v>192</v>
      </c>
      <c r="C52" s="5">
        <v>91866</v>
      </c>
      <c r="D52" s="9">
        <f>C52/$C$211</f>
        <v>0.0034223587698641988</v>
      </c>
    </row>
    <row r="53" spans="2:4" ht="13.5" customHeight="1">
      <c r="B53" s="4" t="s">
        <v>195</v>
      </c>
      <c r="C53" s="5">
        <v>91300</v>
      </c>
      <c r="D53" s="9">
        <f>C53/$C$211</f>
        <v>0.00340127311179981</v>
      </c>
    </row>
    <row r="54" spans="2:4" ht="13.5" customHeight="1">
      <c r="B54" s="4" t="s">
        <v>167</v>
      </c>
      <c r="C54" s="5">
        <v>74233</v>
      </c>
      <c r="D54" s="9">
        <f>C54/$C$211</f>
        <v>0.0027654622881515367</v>
      </c>
    </row>
    <row r="55" spans="2:4" ht="13.5" customHeight="1">
      <c r="B55" s="4" t="s">
        <v>130</v>
      </c>
      <c r="C55" s="5">
        <v>73949</v>
      </c>
      <c r="D55" s="9">
        <f>C55/$C$211</f>
        <v>0.0027548822053065076</v>
      </c>
    </row>
    <row r="56" spans="2:4" ht="13.5" customHeight="1">
      <c r="B56" s="4" t="s">
        <v>145</v>
      </c>
      <c r="C56" s="5">
        <v>68719</v>
      </c>
      <c r="D56" s="9">
        <f>C56/$C$211</f>
        <v>0.002560044764181502</v>
      </c>
    </row>
    <row r="57" spans="2:4" ht="13.5" customHeight="1">
      <c r="B57" s="4" t="s">
        <v>168</v>
      </c>
      <c r="C57" s="5">
        <v>66696</v>
      </c>
      <c r="D57" s="9">
        <f>C57/$C$211</f>
        <v>0.0024846803008170878</v>
      </c>
    </row>
    <row r="58" spans="2:4" ht="13.5" customHeight="1">
      <c r="B58" s="4" t="s">
        <v>5</v>
      </c>
      <c r="C58" s="5">
        <v>64622</v>
      </c>
      <c r="D58" s="9">
        <f>C58/$C$211</f>
        <v>0.0024074158929981086</v>
      </c>
    </row>
    <row r="59" spans="2:4" ht="13.5" customHeight="1">
      <c r="B59" s="4" t="s">
        <v>200</v>
      </c>
      <c r="C59" s="5">
        <v>56848</v>
      </c>
      <c r="D59" s="9">
        <f>C59/$C$211</f>
        <v>0.0021178047520218576</v>
      </c>
    </row>
    <row r="60" spans="2:4" ht="13.5" customHeight="1">
      <c r="B60" s="4" t="s">
        <v>52</v>
      </c>
      <c r="C60" s="5">
        <v>54341</v>
      </c>
      <c r="D60" s="9">
        <f>C60/$C$211</f>
        <v>0.0020244094432454924</v>
      </c>
    </row>
    <row r="61" spans="2:4" ht="13.5" customHeight="1">
      <c r="B61" s="4" t="s">
        <v>14</v>
      </c>
      <c r="C61" s="5">
        <v>46456</v>
      </c>
      <c r="D61" s="9">
        <f>C61/$C$211</f>
        <v>0.0017306631290446</v>
      </c>
    </row>
    <row r="62" spans="2:4" ht="13.5" customHeight="1">
      <c r="B62" s="4" t="s">
        <v>164</v>
      </c>
      <c r="C62" s="5">
        <v>45917</v>
      </c>
      <c r="D62" s="9">
        <f>C62/$C$211</f>
        <v>0.0017105833239267456</v>
      </c>
    </row>
    <row r="63" spans="2:4" ht="13.5" customHeight="1">
      <c r="B63" s="4" t="s">
        <v>61</v>
      </c>
      <c r="C63" s="5">
        <v>41539</v>
      </c>
      <c r="D63" s="9">
        <f>C63/$C$211</f>
        <v>0.001547486131336827</v>
      </c>
    </row>
    <row r="64" spans="2:4" ht="13.5" customHeight="1">
      <c r="B64" s="4" t="s">
        <v>201</v>
      </c>
      <c r="C64" s="5">
        <v>41001</v>
      </c>
      <c r="D64" s="9">
        <f>C64/$C$211</f>
        <v>0.0015274435800318074</v>
      </c>
    </row>
    <row r="65" spans="2:4" ht="13.5" customHeight="1">
      <c r="B65" s="4" t="s">
        <v>101</v>
      </c>
      <c r="C65" s="5">
        <v>40109</v>
      </c>
      <c r="D65" s="9">
        <f>C65/$C$211</f>
        <v>0.001494213178983336</v>
      </c>
    </row>
    <row r="66" spans="2:4" ht="13.5" customHeight="1">
      <c r="B66" s="4" t="s">
        <v>114</v>
      </c>
      <c r="C66" s="5">
        <v>32964</v>
      </c>
      <c r="D66" s="9">
        <f>C66/$C$211</f>
        <v>0.001228034686280054</v>
      </c>
    </row>
    <row r="67" spans="2:4" ht="13.5" customHeight="1">
      <c r="B67" s="4" t="s">
        <v>135</v>
      </c>
      <c r="C67" s="5">
        <v>32790</v>
      </c>
      <c r="D67" s="9">
        <f>C67/$C$211</f>
        <v>0.0012215525228468321</v>
      </c>
    </row>
    <row r="68" spans="2:4" ht="13.5" customHeight="1">
      <c r="B68" s="4" t="s">
        <v>51</v>
      </c>
      <c r="C68" s="5">
        <v>30524</v>
      </c>
      <c r="D68" s="9">
        <f>C68/$C$211</f>
        <v>0.001137135382963608</v>
      </c>
    </row>
    <row r="69" spans="2:4" ht="13.5" customHeight="1">
      <c r="B69" s="4" t="s">
        <v>143</v>
      </c>
      <c r="C69" s="5">
        <v>26863</v>
      </c>
      <c r="D69" s="9">
        <f>C69/$C$211</f>
        <v>0.001000749174176104</v>
      </c>
    </row>
    <row r="70" spans="2:4" ht="13.5" customHeight="1">
      <c r="B70" s="4" t="s">
        <v>151</v>
      </c>
      <c r="C70" s="5">
        <v>24495</v>
      </c>
      <c r="D70" s="9">
        <f>C70/$C$211</f>
        <v>0.0009125321453837497</v>
      </c>
    </row>
    <row r="71" spans="2:4" ht="13.5" customHeight="1">
      <c r="B71" s="4" t="s">
        <v>8</v>
      </c>
      <c r="C71" s="5">
        <v>23018</v>
      </c>
      <c r="D71" s="9">
        <f>C71/$C$211</f>
        <v>0.000857508263827032</v>
      </c>
    </row>
    <row r="72" spans="2:4" ht="13.5" customHeight="1">
      <c r="B72" s="4" t="s">
        <v>202</v>
      </c>
      <c r="C72" s="5">
        <v>18991</v>
      </c>
      <c r="D72" s="9">
        <f>C72/$C$211</f>
        <v>0.0007074871595420612</v>
      </c>
    </row>
    <row r="73" spans="2:4" ht="13.5" customHeight="1">
      <c r="B73" s="4" t="s">
        <v>23</v>
      </c>
      <c r="C73" s="5">
        <v>18329</v>
      </c>
      <c r="D73" s="9">
        <f>C73/$C$211</f>
        <v>0.00068282513544555</v>
      </c>
    </row>
    <row r="74" spans="2:4" ht="13.5" customHeight="1">
      <c r="B74" s="4" t="s">
        <v>127</v>
      </c>
      <c r="C74" s="5">
        <v>16770</v>
      </c>
      <c r="D74" s="9">
        <f>C74/$C$211</f>
        <v>0.0006247464412363945</v>
      </c>
    </row>
    <row r="75" spans="2:4" ht="13.5" customHeight="1">
      <c r="B75" s="4" t="s">
        <v>107</v>
      </c>
      <c r="C75" s="5">
        <v>16703</v>
      </c>
      <c r="D75" s="9">
        <f>C75/$C$211</f>
        <v>0.0006222504357764756</v>
      </c>
    </row>
    <row r="76" spans="2:4" ht="13.5" customHeight="1">
      <c r="B76" s="4" t="s">
        <v>73</v>
      </c>
      <c r="C76" s="5">
        <v>15945</v>
      </c>
      <c r="D76" s="9">
        <f>C76/$C$211</f>
        <v>0.0005940120456478419</v>
      </c>
    </row>
    <row r="77" spans="2:4" ht="13.5" customHeight="1">
      <c r="B77" s="4" t="s">
        <v>188</v>
      </c>
      <c r="C77" s="5">
        <v>14823</v>
      </c>
      <c r="D77" s="9">
        <f>C77/$C$211</f>
        <v>0.0005522132676474105</v>
      </c>
    </row>
    <row r="78" spans="2:4" ht="13.5" customHeight="1">
      <c r="B78" s="4" t="s">
        <v>90</v>
      </c>
      <c r="C78" s="5">
        <v>14431</v>
      </c>
      <c r="D78" s="9">
        <f>C78/$C$211</f>
        <v>0.0005376097730162438</v>
      </c>
    </row>
    <row r="79" spans="2:4" ht="13.5" customHeight="1">
      <c r="B79" s="4" t="s">
        <v>30</v>
      </c>
      <c r="C79" s="5">
        <v>14041</v>
      </c>
      <c r="D79" s="9">
        <f>C79/$C$211</f>
        <v>0.0005230807860107463</v>
      </c>
    </row>
    <row r="80" spans="2:4" ht="13.5" customHeight="1">
      <c r="B80" s="4" t="s">
        <v>99</v>
      </c>
      <c r="C80" s="5">
        <v>13791</v>
      </c>
      <c r="D80" s="9">
        <f>C80/$C$211</f>
        <v>0.000513767332802094</v>
      </c>
    </row>
    <row r="81" spans="2:4" ht="13.5" customHeight="1">
      <c r="B81" s="4" t="s">
        <v>171</v>
      </c>
      <c r="C81" s="5">
        <v>13367</v>
      </c>
      <c r="D81" s="9">
        <f>C81/$C$211</f>
        <v>0.0004979717161602197</v>
      </c>
    </row>
    <row r="82" spans="2:4" ht="13.5" customHeight="1">
      <c r="B82" s="4" t="s">
        <v>32</v>
      </c>
      <c r="C82" s="5">
        <v>12780</v>
      </c>
      <c r="D82" s="9">
        <f>C82/$C$211</f>
        <v>0.0004761037280263042</v>
      </c>
    </row>
    <row r="83" spans="2:4" ht="13.5" customHeight="1">
      <c r="B83" s="4" t="s">
        <v>146</v>
      </c>
      <c r="C83" s="5">
        <v>11653</v>
      </c>
      <c r="D83" s="9">
        <f>C83/$C$211</f>
        <v>0.00043411868096169973</v>
      </c>
    </row>
    <row r="84" spans="2:4" ht="13.5" customHeight="1">
      <c r="B84" s="4" t="s">
        <v>137</v>
      </c>
      <c r="C84" s="5">
        <v>11436</v>
      </c>
      <c r="D84" s="9">
        <f>C84/$C$211</f>
        <v>0.0004260346035765896</v>
      </c>
    </row>
    <row r="85" spans="2:4" ht="13.5" customHeight="1">
      <c r="B85" s="4" t="s">
        <v>155</v>
      </c>
      <c r="C85" s="5">
        <v>10424</v>
      </c>
      <c r="D85" s="9">
        <f>C85/$C$211</f>
        <v>0.0003883337449879652</v>
      </c>
    </row>
    <row r="86" spans="2:4" ht="13.5" customHeight="1">
      <c r="B86" s="4" t="s">
        <v>96</v>
      </c>
      <c r="C86" s="5">
        <v>10054</v>
      </c>
      <c r="D86" s="9">
        <f>C86/$C$211</f>
        <v>0.0003745498342391598</v>
      </c>
    </row>
    <row r="87" spans="2:4" ht="13.5" customHeight="1">
      <c r="B87" s="4" t="s">
        <v>119</v>
      </c>
      <c r="C87" s="5">
        <v>9556</v>
      </c>
      <c r="D87" s="9">
        <f>C87/$C$211</f>
        <v>0.0003559974354475245</v>
      </c>
    </row>
    <row r="88" spans="2:4" ht="13.5" customHeight="1">
      <c r="B88" s="4" t="s">
        <v>31</v>
      </c>
      <c r="C88" s="5">
        <v>9420</v>
      </c>
      <c r="D88" s="9">
        <f>C88/$C$211</f>
        <v>0.00035093091690201764</v>
      </c>
    </row>
    <row r="89" spans="2:4" ht="13.5" customHeight="1">
      <c r="B89" s="4" t="s">
        <v>93</v>
      </c>
      <c r="C89" s="5">
        <v>9378</v>
      </c>
      <c r="D89" s="9">
        <f>C89/$C$211</f>
        <v>0.00034936625676296407</v>
      </c>
    </row>
    <row r="90" spans="2:4" ht="13.5" customHeight="1">
      <c r="B90" s="4" t="s">
        <v>46</v>
      </c>
      <c r="C90" s="5">
        <v>9052</v>
      </c>
      <c r="D90" s="9">
        <f>C90/$C$211</f>
        <v>0.0003372215137788815</v>
      </c>
    </row>
    <row r="91" spans="2:4" ht="13.5" customHeight="1">
      <c r="B91" s="4" t="s">
        <v>187</v>
      </c>
      <c r="C91" s="5">
        <v>9039</v>
      </c>
      <c r="D91" s="9">
        <f>C91/$C$211</f>
        <v>0.00033673721421203156</v>
      </c>
    </row>
    <row r="92" spans="2:4" ht="13.5" customHeight="1">
      <c r="B92" s="4" t="s">
        <v>139</v>
      </c>
      <c r="C92" s="5">
        <v>8776</v>
      </c>
      <c r="D92" s="9">
        <f>C92/$C$211</f>
        <v>0.0003269394614365294</v>
      </c>
    </row>
    <row r="93" spans="2:4" ht="13.5" customHeight="1">
      <c r="B93" s="4" t="s">
        <v>58</v>
      </c>
      <c r="C93" s="5">
        <v>8712</v>
      </c>
      <c r="D93" s="9">
        <f>C93/$C$211</f>
        <v>0.00032455521741511437</v>
      </c>
    </row>
    <row r="94" spans="2:4" ht="13.5" customHeight="1">
      <c r="B94" s="4" t="s">
        <v>193</v>
      </c>
      <c r="C94" s="5">
        <v>8497</v>
      </c>
      <c r="D94" s="9">
        <f>C94/$C$211</f>
        <v>0.00031654564765567345</v>
      </c>
    </row>
    <row r="95" spans="2:4" ht="13.5" customHeight="1">
      <c r="B95" s="4" t="s">
        <v>95</v>
      </c>
      <c r="C95" s="5">
        <v>8423</v>
      </c>
      <c r="D95" s="9">
        <f>C95/$C$211</f>
        <v>0.00031378886550591234</v>
      </c>
    </row>
    <row r="96" spans="2:4" ht="13.5" customHeight="1">
      <c r="B96" s="4" t="s">
        <v>97</v>
      </c>
      <c r="C96" s="5">
        <v>7689</v>
      </c>
      <c r="D96" s="9">
        <f>C96/$C$211</f>
        <v>0.00028644456688530927</v>
      </c>
    </row>
    <row r="97" spans="2:4" ht="13.5" customHeight="1">
      <c r="B97" s="4" t="s">
        <v>68</v>
      </c>
      <c r="C97" s="5">
        <v>7075</v>
      </c>
      <c r="D97" s="9">
        <f>C97/$C$211</f>
        <v>0.00026357072580485933</v>
      </c>
    </row>
    <row r="98" spans="2:4" ht="13.5" customHeight="1">
      <c r="B98" s="4" t="s">
        <v>113</v>
      </c>
      <c r="C98" s="5">
        <v>6553</v>
      </c>
      <c r="D98" s="9">
        <f>C98/$C$211</f>
        <v>0.00024412423550519336</v>
      </c>
    </row>
    <row r="99" spans="2:4" ht="13.5" customHeight="1">
      <c r="B99" s="4" t="s">
        <v>120</v>
      </c>
      <c r="C99" s="5">
        <v>6086</v>
      </c>
      <c r="D99" s="9">
        <f>C99/$C$211</f>
        <v>0.00022672670491143091</v>
      </c>
    </row>
    <row r="100" spans="2:4" ht="13.5" customHeight="1">
      <c r="B100" s="4" t="s">
        <v>131</v>
      </c>
      <c r="C100" s="5">
        <v>5647</v>
      </c>
      <c r="D100" s="9">
        <f>C100/$C$211</f>
        <v>0.00021037228107703752</v>
      </c>
    </row>
    <row r="101" spans="2:4" ht="13.5" customHeight="1">
      <c r="B101" s="4" t="s">
        <v>125</v>
      </c>
      <c r="C101" s="5">
        <v>5629</v>
      </c>
      <c r="D101" s="9">
        <f>C101/$C$211</f>
        <v>0.00020970171244601458</v>
      </c>
    </row>
    <row r="102" spans="2:4" ht="13.5" customHeight="1">
      <c r="B102" s="4" t="s">
        <v>22</v>
      </c>
      <c r="C102" s="5">
        <v>5357</v>
      </c>
      <c r="D102" s="9">
        <f>C102/$C$211</f>
        <v>0.00019956867535500088</v>
      </c>
    </row>
    <row r="103" spans="2:4" ht="13.5" customHeight="1">
      <c r="B103" s="4" t="s">
        <v>53</v>
      </c>
      <c r="C103" s="5">
        <v>5234</v>
      </c>
      <c r="D103" s="9">
        <f>C103/$C$211</f>
        <v>0.000194986456376344</v>
      </c>
    </row>
    <row r="104" spans="2:4" ht="13.5" customHeight="1">
      <c r="B104" s="4" t="s">
        <v>102</v>
      </c>
      <c r="C104" s="5">
        <v>5229</v>
      </c>
      <c r="D104" s="9">
        <f>C104/$C$211</f>
        <v>0.00019480018731217092</v>
      </c>
    </row>
    <row r="105" spans="2:4" ht="13.5" customHeight="1">
      <c r="B105" s="4" t="s">
        <v>116</v>
      </c>
      <c r="C105" s="5">
        <v>4768</v>
      </c>
      <c r="D105" s="9">
        <f>C105/$C$211</f>
        <v>0.00017762617959541613</v>
      </c>
    </row>
    <row r="106" spans="2:4" ht="13.5" customHeight="1">
      <c r="B106" s="4" t="s">
        <v>82</v>
      </c>
      <c r="C106" s="5">
        <v>4718</v>
      </c>
      <c r="D106" s="9">
        <f>C106/$C$211</f>
        <v>0.00017576348895368568</v>
      </c>
    </row>
    <row r="107" spans="2:4" ht="13.5" customHeight="1">
      <c r="B107" s="4" t="s">
        <v>177</v>
      </c>
      <c r="C107" s="5">
        <v>4403</v>
      </c>
      <c r="D107" s="9">
        <f>C107/$C$211</f>
        <v>0.00016402853791078382</v>
      </c>
    </row>
    <row r="108" spans="2:4" ht="13.5" customHeight="1">
      <c r="B108" s="4" t="s">
        <v>79</v>
      </c>
      <c r="C108" s="5">
        <v>4193</v>
      </c>
      <c r="D108" s="9">
        <f>C108/$C$211</f>
        <v>0.00015620523721551592</v>
      </c>
    </row>
    <row r="109" spans="2:4" ht="13.5" customHeight="1">
      <c r="B109" s="4" t="s">
        <v>24</v>
      </c>
      <c r="C109" s="5">
        <v>4050</v>
      </c>
      <c r="D109" s="9">
        <f>C109/$C$211</f>
        <v>0.00015087794198016683</v>
      </c>
    </row>
    <row r="110" spans="2:4" ht="13.5" customHeight="1">
      <c r="B110" s="4" t="s">
        <v>54</v>
      </c>
      <c r="C110" s="5">
        <v>3871</v>
      </c>
      <c r="D110" s="9">
        <f>C110/$C$211</f>
        <v>0.0001442095094827718</v>
      </c>
    </row>
    <row r="111" spans="2:4" ht="13.5" customHeight="1">
      <c r="B111" s="4" t="s">
        <v>29</v>
      </c>
      <c r="C111" s="5">
        <v>3839</v>
      </c>
      <c r="D111" s="9">
        <f>C111/$C$211</f>
        <v>0.00014301738747206428</v>
      </c>
    </row>
    <row r="112" spans="2:4" ht="13.5" customHeight="1">
      <c r="B112" s="4" t="s">
        <v>182</v>
      </c>
      <c r="C112" s="5">
        <v>3706</v>
      </c>
      <c r="D112" s="9">
        <f>C112/$C$211</f>
        <v>0.00013806263036506128</v>
      </c>
    </row>
    <row r="113" spans="2:4" ht="13.5" customHeight="1">
      <c r="B113" s="4" t="s">
        <v>111</v>
      </c>
      <c r="C113" s="5">
        <v>3629</v>
      </c>
      <c r="D113" s="9">
        <f>C113/$C$211</f>
        <v>0.00013519408677679638</v>
      </c>
    </row>
    <row r="114" spans="2:4" ht="13.5" customHeight="1">
      <c r="B114" s="4" t="s">
        <v>132</v>
      </c>
      <c r="C114" s="5">
        <v>3545</v>
      </c>
      <c r="D114" s="9">
        <f>C114/$C$211</f>
        <v>0.00013206476649868921</v>
      </c>
    </row>
    <row r="115" spans="2:4" ht="13.5" customHeight="1">
      <c r="B115" s="4" t="s">
        <v>34</v>
      </c>
      <c r="C115" s="5">
        <v>3433</v>
      </c>
      <c r="D115" s="9">
        <f>C115/$C$211</f>
        <v>0.00012789233946121302</v>
      </c>
    </row>
    <row r="116" spans="2:4" ht="13.5" customHeight="1">
      <c r="B116" s="4" t="s">
        <v>154</v>
      </c>
      <c r="C116" s="5">
        <v>3393</v>
      </c>
      <c r="D116" s="9">
        <f>C116/$C$211</f>
        <v>0.00012640218694782865</v>
      </c>
    </row>
    <row r="117" spans="2:4" ht="13.5" customHeight="1">
      <c r="B117" s="4" t="s">
        <v>20</v>
      </c>
      <c r="C117" s="5">
        <v>3323</v>
      </c>
      <c r="D117" s="9">
        <f>C117/$C$211</f>
        <v>0.000123794420049406</v>
      </c>
    </row>
    <row r="118" spans="2:4" ht="13.5" customHeight="1">
      <c r="B118" s="4" t="s">
        <v>170</v>
      </c>
      <c r="C118" s="5">
        <v>2737</v>
      </c>
      <c r="D118" s="9">
        <f>C118/$C$211</f>
        <v>0.00010196368572832507</v>
      </c>
    </row>
    <row r="119" spans="2:4" ht="13.5" customHeight="1">
      <c r="B119" s="4" t="s">
        <v>41</v>
      </c>
      <c r="C119" s="5">
        <v>2619</v>
      </c>
      <c r="D119" s="9">
        <f>C119/$C$211</f>
        <v>9.756773581384121E-05</v>
      </c>
    </row>
    <row r="120" spans="2:4" ht="13.5" customHeight="1">
      <c r="B120" s="4" t="s">
        <v>7</v>
      </c>
      <c r="C120" s="5">
        <v>2552</v>
      </c>
      <c r="D120" s="9">
        <f>C120/$C$211</f>
        <v>9.50717303539224E-05</v>
      </c>
    </row>
    <row r="121" spans="2:4" ht="13.5" customHeight="1">
      <c r="B121" s="4" t="s">
        <v>103</v>
      </c>
      <c r="C121" s="5">
        <v>2507</v>
      </c>
      <c r="D121" s="9">
        <f>C121/$C$211</f>
        <v>9.339530877636499E-05</v>
      </c>
    </row>
    <row r="122" spans="2:4" ht="13.5" customHeight="1">
      <c r="B122" s="4" t="s">
        <v>21</v>
      </c>
      <c r="C122" s="5">
        <v>2348</v>
      </c>
      <c r="D122" s="9">
        <f>C122/$C$211</f>
        <v>8.747195253566214E-05</v>
      </c>
    </row>
    <row r="123" spans="2:4" ht="13.5" customHeight="1">
      <c r="B123" s="4" t="s">
        <v>16</v>
      </c>
      <c r="C123" s="5">
        <v>2102</v>
      </c>
      <c r="D123" s="9">
        <f>C123/$C$211</f>
        <v>7.830751457834831E-05</v>
      </c>
    </row>
    <row r="124" spans="2:4" ht="13.5" customHeight="1">
      <c r="B124" s="4" t="s">
        <v>134</v>
      </c>
      <c r="C124" s="5">
        <v>2082</v>
      </c>
      <c r="D124" s="9">
        <f>C124/$C$211</f>
        <v>7.756243832165613E-05</v>
      </c>
    </row>
    <row r="125" spans="2:4" ht="13.5" customHeight="1">
      <c r="B125" s="4" t="s">
        <v>40</v>
      </c>
      <c r="C125" s="5">
        <v>1893</v>
      </c>
      <c r="D125" s="9">
        <f>C125/$C$211</f>
        <v>7.052146769591501E-05</v>
      </c>
    </row>
    <row r="126" spans="2:4" ht="13.5" customHeight="1">
      <c r="B126" s="4" t="s">
        <v>129</v>
      </c>
      <c r="C126" s="5">
        <v>1803</v>
      </c>
      <c r="D126" s="9">
        <f>C126/$C$211</f>
        <v>6.716862454080018E-05</v>
      </c>
    </row>
    <row r="127" spans="2:4" ht="13.5" customHeight="1">
      <c r="B127" s="4" t="s">
        <v>87</v>
      </c>
      <c r="C127" s="5">
        <v>1640</v>
      </c>
      <c r="D127" s="9">
        <f>C127/$C$211</f>
        <v>6.109625304875891E-05</v>
      </c>
    </row>
    <row r="128" spans="2:4" ht="13.5" customHeight="1">
      <c r="B128" s="4" t="s">
        <v>205</v>
      </c>
      <c r="C128" s="5">
        <v>1500</v>
      </c>
      <c r="D128" s="9">
        <f>C128/$C$211</f>
        <v>5.588071925191364E-05</v>
      </c>
    </row>
    <row r="129" spans="2:4" ht="13.5" customHeight="1">
      <c r="B129" s="4" t="s">
        <v>133</v>
      </c>
      <c r="C129" s="5">
        <v>1472</v>
      </c>
      <c r="D129" s="9">
        <f>C129/$C$211</f>
        <v>5.483761249254458E-05</v>
      </c>
    </row>
    <row r="130" spans="2:4" ht="13.5" customHeight="1">
      <c r="B130" s="4" t="s">
        <v>197</v>
      </c>
      <c r="C130" s="5">
        <v>1449</v>
      </c>
      <c r="D130" s="9">
        <f>C130/$C$211</f>
        <v>5.398077479734857E-05</v>
      </c>
    </row>
    <row r="131" spans="2:4" ht="13.5" customHeight="1">
      <c r="B131" s="4" t="s">
        <v>179</v>
      </c>
      <c r="C131" s="5">
        <v>1432</v>
      </c>
      <c r="D131" s="9">
        <f>C131/$C$211</f>
        <v>5.334745997916022E-05</v>
      </c>
    </row>
    <row r="132" spans="2:4" ht="13.5" customHeight="1">
      <c r="B132" s="4" t="s">
        <v>17</v>
      </c>
      <c r="C132" s="5">
        <v>1395</v>
      </c>
      <c r="D132" s="9">
        <f>C132/$C$211</f>
        <v>5.196906890427968E-05</v>
      </c>
    </row>
    <row r="133" spans="2:4" ht="13.5" customHeight="1">
      <c r="B133" s="4" t="s">
        <v>13</v>
      </c>
      <c r="C133" s="5">
        <v>1307</v>
      </c>
      <c r="D133" s="9">
        <f>C133/$C$211</f>
        <v>4.869073337483408E-05</v>
      </c>
    </row>
    <row r="134" spans="2:4" ht="13.5" customHeight="1">
      <c r="B134" s="4" t="s">
        <v>10</v>
      </c>
      <c r="C134" s="5">
        <v>1221</v>
      </c>
      <c r="D134" s="9">
        <f>C134/$C$211</f>
        <v>4.54869054710577E-05</v>
      </c>
    </row>
    <row r="135" spans="2:4" ht="13.5" customHeight="1">
      <c r="B135" s="4" t="s">
        <v>124</v>
      </c>
      <c r="C135" s="5">
        <v>1221</v>
      </c>
      <c r="D135" s="9">
        <f>C135/$C$211</f>
        <v>4.54869054710577E-05</v>
      </c>
    </row>
    <row r="136" spans="2:4" ht="13.5" customHeight="1">
      <c r="B136" s="4" t="s">
        <v>27</v>
      </c>
      <c r="C136" s="5">
        <v>1220</v>
      </c>
      <c r="D136" s="9">
        <f>C136/$C$211</f>
        <v>4.544965165822309E-05</v>
      </c>
    </row>
    <row r="137" spans="2:4" ht="13.5" customHeight="1">
      <c r="B137" s="4" t="s">
        <v>11</v>
      </c>
      <c r="C137" s="5">
        <v>1215</v>
      </c>
      <c r="D137" s="9">
        <f>C137/$C$211</f>
        <v>4.5263382594050046E-05</v>
      </c>
    </row>
    <row r="138" spans="2:4" ht="13.5" customHeight="1">
      <c r="B138" s="4" t="s">
        <v>62</v>
      </c>
      <c r="C138" s="5">
        <v>1213</v>
      </c>
      <c r="D138" s="9">
        <f>C138/$C$211</f>
        <v>4.5188874968380824E-05</v>
      </c>
    </row>
    <row r="139" spans="2:4" ht="13.5" customHeight="1">
      <c r="B139" s="4" t="s">
        <v>123</v>
      </c>
      <c r="C139" s="5">
        <v>1197</v>
      </c>
      <c r="D139" s="9">
        <f>C139/$C$211</f>
        <v>4.459281396302708E-05</v>
      </c>
    </row>
    <row r="140" spans="2:4" ht="13.5" customHeight="1">
      <c r="B140" s="4" t="s">
        <v>108</v>
      </c>
      <c r="C140" s="5">
        <v>1179</v>
      </c>
      <c r="D140" s="9">
        <f>C140/$C$211</f>
        <v>4.392224533200412E-05</v>
      </c>
    </row>
    <row r="141" spans="2:4" ht="13.5" customHeight="1">
      <c r="B141" s="4" t="s">
        <v>204</v>
      </c>
      <c r="C141" s="5">
        <v>1178</v>
      </c>
      <c r="D141" s="9">
        <f>C141/$C$211</f>
        <v>4.3884991519169505E-05</v>
      </c>
    </row>
    <row r="142" spans="2:4" ht="13.5" customHeight="1">
      <c r="B142" s="4" t="s">
        <v>122</v>
      </c>
      <c r="C142" s="5">
        <v>1174</v>
      </c>
      <c r="D142" s="9">
        <f>C142/$C$211</f>
        <v>4.373597626783107E-05</v>
      </c>
    </row>
    <row r="143" spans="2:4" ht="13.5" customHeight="1">
      <c r="B143" s="4" t="s">
        <v>26</v>
      </c>
      <c r="C143" s="5">
        <v>1047</v>
      </c>
      <c r="D143" s="9">
        <f>C143/$C$211</f>
        <v>3.900474203783572E-05</v>
      </c>
    </row>
    <row r="144" spans="2:4" ht="13.5" customHeight="1">
      <c r="B144" s="4" t="s">
        <v>161</v>
      </c>
      <c r="C144" s="5">
        <v>1024</v>
      </c>
      <c r="D144" s="9">
        <f>C144/$C$211</f>
        <v>3.8147904342639707E-05</v>
      </c>
    </row>
    <row r="145" spans="2:4" ht="13.5" customHeight="1">
      <c r="B145" s="4" t="s">
        <v>105</v>
      </c>
      <c r="C145" s="4">
        <v>999</v>
      </c>
      <c r="D145" s="9">
        <f>C145/$C$211</f>
        <v>3.721655902177448E-05</v>
      </c>
    </row>
    <row r="146" spans="2:4" ht="13.5" customHeight="1">
      <c r="B146" s="4" t="s">
        <v>199</v>
      </c>
      <c r="C146" s="4">
        <v>942</v>
      </c>
      <c r="D146" s="9">
        <f>C146/$C$211</f>
        <v>3.509309169020176E-05</v>
      </c>
    </row>
    <row r="147" spans="2:4" ht="13.5" customHeight="1">
      <c r="B147" s="4" t="s">
        <v>33</v>
      </c>
      <c r="C147" s="4">
        <v>899</v>
      </c>
      <c r="D147" s="9">
        <f>C147/$C$211</f>
        <v>3.349117773831357E-05</v>
      </c>
    </row>
    <row r="148" spans="2:4" ht="13.5" customHeight="1">
      <c r="B148" s="4" t="s">
        <v>77</v>
      </c>
      <c r="C148" s="4">
        <v>870</v>
      </c>
      <c r="D148" s="9">
        <f>C148/$C$211</f>
        <v>3.241081716610991E-05</v>
      </c>
    </row>
    <row r="149" spans="2:4" ht="13.5" customHeight="1">
      <c r="B149" s="4" t="s">
        <v>198</v>
      </c>
      <c r="C149" s="4">
        <v>856</v>
      </c>
      <c r="D149" s="9">
        <f>C149/$C$211</f>
        <v>3.188926378642538E-05</v>
      </c>
    </row>
    <row r="150" spans="2:4" ht="13.5" customHeight="1">
      <c r="B150" s="4" t="s">
        <v>157</v>
      </c>
      <c r="C150" s="4">
        <v>800</v>
      </c>
      <c r="D150" s="9">
        <f>C150/$C$211</f>
        <v>2.9803050267687273E-05</v>
      </c>
    </row>
    <row r="151" spans="2:4" ht="13.5" customHeight="1">
      <c r="B151" s="4" t="s">
        <v>4</v>
      </c>
      <c r="C151" s="4">
        <v>764</v>
      </c>
      <c r="D151" s="9">
        <f>C151/$C$211</f>
        <v>2.8461913005641346E-05</v>
      </c>
    </row>
    <row r="152" spans="2:4" ht="13.5" customHeight="1">
      <c r="B152" s="4" t="s">
        <v>69</v>
      </c>
      <c r="C152" s="4">
        <v>717</v>
      </c>
      <c r="D152" s="9">
        <f>C152/$C$211</f>
        <v>2.6710983802414717E-05</v>
      </c>
    </row>
    <row r="153" spans="2:4" ht="13.5" customHeight="1">
      <c r="B153" s="4" t="s">
        <v>98</v>
      </c>
      <c r="C153" s="4">
        <v>692</v>
      </c>
      <c r="D153" s="9">
        <f>C153/$C$211</f>
        <v>2.577963848154949E-05</v>
      </c>
    </row>
    <row r="154" spans="2:4" ht="13.5" customHeight="1">
      <c r="B154" s="4" t="s">
        <v>158</v>
      </c>
      <c r="C154" s="4">
        <v>688</v>
      </c>
      <c r="D154" s="9">
        <f>C154/$C$211</f>
        <v>2.5630623230211054E-05</v>
      </c>
    </row>
    <row r="155" spans="2:4" ht="13.5" customHeight="1">
      <c r="B155" s="4" t="s">
        <v>149</v>
      </c>
      <c r="C155" s="4">
        <v>659</v>
      </c>
      <c r="D155" s="9">
        <f>C155/$C$211</f>
        <v>2.455026265800739E-05</v>
      </c>
    </row>
    <row r="156" spans="2:4" ht="13.5" customHeight="1">
      <c r="B156" s="4" t="s">
        <v>81</v>
      </c>
      <c r="C156" s="4">
        <v>635</v>
      </c>
      <c r="D156" s="9">
        <f>C156/$C$211</f>
        <v>2.365617114997677E-05</v>
      </c>
    </row>
    <row r="157" spans="2:4" ht="13.5" customHeight="1">
      <c r="B157" s="4" t="s">
        <v>173</v>
      </c>
      <c r="C157" s="4">
        <v>634</v>
      </c>
      <c r="D157" s="9">
        <f>C157/$C$211</f>
        <v>2.3618917337142164E-05</v>
      </c>
    </row>
    <row r="158" spans="2:4" ht="13.5" customHeight="1">
      <c r="B158" s="4" t="s">
        <v>6</v>
      </c>
      <c r="C158" s="4">
        <v>610</v>
      </c>
      <c r="D158" s="9">
        <f>C158/$C$211</f>
        <v>2.2724825829111544E-05</v>
      </c>
    </row>
    <row r="159" spans="2:4" ht="13.5" customHeight="1">
      <c r="B159" s="4" t="s">
        <v>39</v>
      </c>
      <c r="C159" s="4">
        <v>603</v>
      </c>
      <c r="D159" s="9">
        <f>C159/$C$211</f>
        <v>2.246404913926928E-05</v>
      </c>
    </row>
    <row r="160" spans="2:4" ht="13.5" customHeight="1">
      <c r="B160" s="4" t="s">
        <v>37</v>
      </c>
      <c r="C160" s="4">
        <v>561</v>
      </c>
      <c r="D160" s="9">
        <f>C160/$C$211</f>
        <v>2.08993890002157E-05</v>
      </c>
    </row>
    <row r="161" spans="2:4" ht="13.5" customHeight="1">
      <c r="B161" s="4" t="s">
        <v>57</v>
      </c>
      <c r="C161" s="4">
        <v>493</v>
      </c>
      <c r="D161" s="9">
        <f>C161/$C$211</f>
        <v>1.8366129727462283E-05</v>
      </c>
    </row>
    <row r="162" spans="2:4" ht="13.5" customHeight="1">
      <c r="B162" s="4" t="s">
        <v>110</v>
      </c>
      <c r="C162" s="4">
        <v>487</v>
      </c>
      <c r="D162" s="9">
        <f>C162/$C$211</f>
        <v>1.8142606850454626E-05</v>
      </c>
    </row>
    <row r="163" spans="2:4" ht="13.5" customHeight="1">
      <c r="B163" s="4" t="s">
        <v>160</v>
      </c>
      <c r="C163" s="4">
        <v>477</v>
      </c>
      <c r="D163" s="9">
        <f>C163/$C$211</f>
        <v>1.7770068722108537E-05</v>
      </c>
    </row>
    <row r="164" spans="2:4" ht="13.5" customHeight="1">
      <c r="B164" s="4" t="s">
        <v>112</v>
      </c>
      <c r="C164" s="4">
        <v>464</v>
      </c>
      <c r="D164" s="9">
        <f>C164/$C$211</f>
        <v>1.7285769155258617E-05</v>
      </c>
    </row>
    <row r="165" spans="2:4" ht="13.5" customHeight="1">
      <c r="B165" s="4" t="s">
        <v>66</v>
      </c>
      <c r="C165" s="4">
        <v>453</v>
      </c>
      <c r="D165" s="9">
        <f>C165/$C$211</f>
        <v>1.6875977214077917E-05</v>
      </c>
    </row>
    <row r="166" spans="2:4" ht="13.5" customHeight="1">
      <c r="B166" s="4" t="s">
        <v>70</v>
      </c>
      <c r="C166" s="4">
        <v>453</v>
      </c>
      <c r="D166" s="9">
        <f>C166/$C$211</f>
        <v>1.6875977214077917E-05</v>
      </c>
    </row>
    <row r="167" spans="2:4" ht="13.5" customHeight="1">
      <c r="B167" s="4" t="s">
        <v>74</v>
      </c>
      <c r="C167" s="4">
        <v>381</v>
      </c>
      <c r="D167" s="9">
        <f>C167/$C$211</f>
        <v>1.4193702689986064E-05</v>
      </c>
    </row>
    <row r="168" spans="2:4" ht="13.5" customHeight="1">
      <c r="B168" s="4" t="s">
        <v>185</v>
      </c>
      <c r="C168" s="4">
        <v>334</v>
      </c>
      <c r="D168" s="9">
        <f>C168/$C$211</f>
        <v>1.2442773486759436E-05</v>
      </c>
    </row>
    <row r="169" spans="2:4" ht="13.5" customHeight="1">
      <c r="B169" s="4" t="s">
        <v>152</v>
      </c>
      <c r="C169" s="4">
        <v>270</v>
      </c>
      <c r="D169" s="9">
        <f>C169/$C$211</f>
        <v>1.0058529465344454E-05</v>
      </c>
    </row>
    <row r="170" spans="2:4" ht="13.5" customHeight="1">
      <c r="B170" s="4" t="s">
        <v>117</v>
      </c>
      <c r="C170" s="4">
        <v>260</v>
      </c>
      <c r="D170" s="9">
        <f>C170/$C$211</f>
        <v>9.685991336998364E-06</v>
      </c>
    </row>
    <row r="171" spans="2:4" ht="13.5" customHeight="1">
      <c r="B171" s="4" t="s">
        <v>138</v>
      </c>
      <c r="C171" s="4">
        <v>240</v>
      </c>
      <c r="D171" s="9">
        <f>C171/$C$211</f>
        <v>8.940915080306181E-06</v>
      </c>
    </row>
    <row r="172" spans="2:4" ht="13.5" customHeight="1">
      <c r="B172" s="4" t="s">
        <v>178</v>
      </c>
      <c r="C172" s="4">
        <v>230</v>
      </c>
      <c r="D172" s="9">
        <f>C172/$C$211</f>
        <v>8.56837695196009E-06</v>
      </c>
    </row>
    <row r="173" spans="2:4" ht="13.5" customHeight="1">
      <c r="B173" s="4" t="s">
        <v>67</v>
      </c>
      <c r="C173" s="4">
        <v>220</v>
      </c>
      <c r="D173" s="9">
        <f>C173/$C$211</f>
        <v>8.195838823614E-06</v>
      </c>
    </row>
    <row r="174" spans="2:4" ht="13.5" customHeight="1">
      <c r="B174" s="4" t="s">
        <v>56</v>
      </c>
      <c r="C174" s="4">
        <v>209</v>
      </c>
      <c r="D174" s="9">
        <f>C174/$C$211</f>
        <v>7.7860468824333E-06</v>
      </c>
    </row>
    <row r="175" spans="2:4" ht="13.5" customHeight="1">
      <c r="B175" s="4" t="s">
        <v>28</v>
      </c>
      <c r="C175" s="4">
        <v>206</v>
      </c>
      <c r="D175" s="9">
        <f>C175/$C$211</f>
        <v>7.674285443929472E-06</v>
      </c>
    </row>
    <row r="176" spans="2:4" ht="13.5" customHeight="1">
      <c r="B176" s="4" t="s">
        <v>208</v>
      </c>
      <c r="C176" s="4">
        <v>192</v>
      </c>
      <c r="D176" s="9">
        <f>C176/$C$211</f>
        <v>7.152732064244945E-06</v>
      </c>
    </row>
    <row r="177" spans="2:4" ht="13.5" customHeight="1">
      <c r="B177" s="4" t="s">
        <v>43</v>
      </c>
      <c r="C177" s="4">
        <v>170</v>
      </c>
      <c r="D177" s="9">
        <f>C177/$C$211</f>
        <v>6.333148181883546E-06</v>
      </c>
    </row>
    <row r="178" spans="2:4" ht="13.5" customHeight="1">
      <c r="B178" s="4" t="s">
        <v>72</v>
      </c>
      <c r="C178" s="4">
        <v>169</v>
      </c>
      <c r="D178" s="9">
        <f>C178/$C$211</f>
        <v>6.295894369048936E-06</v>
      </c>
    </row>
    <row r="179" spans="2:4" ht="13.5" customHeight="1">
      <c r="B179" s="4" t="s">
        <v>190</v>
      </c>
      <c r="C179" s="4">
        <v>165</v>
      </c>
      <c r="D179" s="9">
        <f>C179/$C$211</f>
        <v>6.1468791177105E-06</v>
      </c>
    </row>
    <row r="180" spans="2:4" ht="13.5" customHeight="1">
      <c r="B180" s="4" t="s">
        <v>12</v>
      </c>
      <c r="C180" s="4">
        <v>163</v>
      </c>
      <c r="D180" s="9">
        <f>C180/$C$211</f>
        <v>6.072371492041282E-06</v>
      </c>
    </row>
    <row r="181" spans="2:4" ht="13.5" customHeight="1">
      <c r="B181" s="4" t="s">
        <v>176</v>
      </c>
      <c r="C181" s="4">
        <v>135</v>
      </c>
      <c r="D181" s="9">
        <f>C181/$C$211</f>
        <v>5.029264732672227E-06</v>
      </c>
    </row>
    <row r="182" spans="2:4" ht="13.5" customHeight="1">
      <c r="B182" s="4" t="s">
        <v>194</v>
      </c>
      <c r="C182" s="4">
        <v>134</v>
      </c>
      <c r="D182" s="9">
        <f>C182/$C$211</f>
        <v>4.992010919837618E-06</v>
      </c>
    </row>
    <row r="183" spans="2:4" ht="13.5" customHeight="1">
      <c r="B183" s="4" t="s">
        <v>126</v>
      </c>
      <c r="C183" s="4">
        <v>129</v>
      </c>
      <c r="D183" s="9">
        <f>C183/$C$211</f>
        <v>4.805741855664573E-06</v>
      </c>
    </row>
    <row r="184" spans="2:4" ht="13.5" customHeight="1">
      <c r="B184" s="4" t="s">
        <v>100</v>
      </c>
      <c r="C184" s="4">
        <v>119</v>
      </c>
      <c r="D184" s="9">
        <f>C184/$C$211</f>
        <v>4.433203727318482E-06</v>
      </c>
    </row>
    <row r="185" spans="2:4" ht="13.5" customHeight="1">
      <c r="B185" s="4" t="s">
        <v>38</v>
      </c>
      <c r="C185" s="4">
        <v>116</v>
      </c>
      <c r="D185" s="9">
        <f>C185/$C$211</f>
        <v>4.321442288814654E-06</v>
      </c>
    </row>
    <row r="186" spans="2:4" ht="13.5" customHeight="1">
      <c r="B186" s="4" t="s">
        <v>186</v>
      </c>
      <c r="C186" s="4">
        <v>106</v>
      </c>
      <c r="D186" s="9">
        <f>C186/$C$211</f>
        <v>3.948904160468564E-06</v>
      </c>
    </row>
    <row r="187" spans="2:4" ht="13.5" customHeight="1">
      <c r="B187" s="4" t="s">
        <v>75</v>
      </c>
      <c r="C187" s="4">
        <v>100</v>
      </c>
      <c r="D187" s="9">
        <f>C187/$C$211</f>
        <v>3.725381283460909E-06</v>
      </c>
    </row>
    <row r="188" spans="2:4" ht="13.5" customHeight="1">
      <c r="B188" s="4" t="s">
        <v>165</v>
      </c>
      <c r="C188" s="4">
        <v>70</v>
      </c>
      <c r="D188" s="9">
        <f>C188/$C$211</f>
        <v>2.6077668984226362E-06</v>
      </c>
    </row>
    <row r="189" spans="2:4" ht="13.5" customHeight="1">
      <c r="B189" s="4" t="s">
        <v>115</v>
      </c>
      <c r="C189" s="4">
        <v>62</v>
      </c>
      <c r="D189" s="9">
        <f>C189/$C$211</f>
        <v>2.3097363957457635E-06</v>
      </c>
    </row>
    <row r="190" spans="2:4" ht="13.5" customHeight="1">
      <c r="B190" s="4" t="s">
        <v>169</v>
      </c>
      <c r="C190" s="4">
        <v>57</v>
      </c>
      <c r="D190" s="9">
        <f>C190/$C$211</f>
        <v>2.123467331572718E-06</v>
      </c>
    </row>
    <row r="191" spans="2:4" ht="13.5" customHeight="1">
      <c r="B191" s="4" t="s">
        <v>207</v>
      </c>
      <c r="C191" s="4">
        <v>56</v>
      </c>
      <c r="D191" s="9">
        <f>C191/$C$211</f>
        <v>2.086213518738109E-06</v>
      </c>
    </row>
    <row r="192" spans="2:4" ht="13.5" customHeight="1">
      <c r="B192" s="4" t="s">
        <v>156</v>
      </c>
      <c r="C192" s="4">
        <v>53</v>
      </c>
      <c r="D192" s="9">
        <f>C192/$C$211</f>
        <v>1.974452080234282E-06</v>
      </c>
    </row>
    <row r="193" spans="2:4" ht="13.5" customHeight="1">
      <c r="B193" s="4" t="s">
        <v>104</v>
      </c>
      <c r="C193" s="4">
        <v>52</v>
      </c>
      <c r="D193" s="9">
        <f>C193/$C$211</f>
        <v>1.9371982673996725E-06</v>
      </c>
    </row>
    <row r="194" spans="2:4" ht="13.5" customHeight="1">
      <c r="B194" s="4" t="s">
        <v>59</v>
      </c>
      <c r="C194" s="4">
        <v>48</v>
      </c>
      <c r="D194" s="9">
        <f>C194/$C$211</f>
        <v>1.7881830160612364E-06</v>
      </c>
    </row>
    <row r="195" spans="2:4" ht="13.5" customHeight="1">
      <c r="B195" s="4" t="s">
        <v>162</v>
      </c>
      <c r="C195" s="4">
        <v>47</v>
      </c>
      <c r="D195" s="9">
        <f>C195/$C$211</f>
        <v>1.7509292032266273E-06</v>
      </c>
    </row>
    <row r="196" spans="2:4" ht="13.5" customHeight="1">
      <c r="B196" s="4" t="s">
        <v>189</v>
      </c>
      <c r="C196" s="4">
        <v>41</v>
      </c>
      <c r="D196" s="9">
        <f>C196/$C$211</f>
        <v>1.5274063262189727E-06</v>
      </c>
    </row>
    <row r="197" spans="2:4" ht="13.5" customHeight="1">
      <c r="B197" s="4" t="s">
        <v>181</v>
      </c>
      <c r="C197" s="4">
        <v>34</v>
      </c>
      <c r="D197" s="9">
        <f>C197/$C$211</f>
        <v>1.266629636376709E-06</v>
      </c>
    </row>
    <row r="198" spans="2:4" ht="13.5" customHeight="1">
      <c r="B198" s="4" t="s">
        <v>206</v>
      </c>
      <c r="C198" s="4">
        <v>23</v>
      </c>
      <c r="D198" s="9">
        <f>C198/$C$211</f>
        <v>8.568376951960091E-07</v>
      </c>
    </row>
    <row r="199" spans="2:4" ht="13.5" customHeight="1">
      <c r="B199" s="4" t="s">
        <v>136</v>
      </c>
      <c r="C199" s="4">
        <v>20</v>
      </c>
      <c r="D199" s="9">
        <f>C199/$C$211</f>
        <v>7.450762566921818E-07</v>
      </c>
    </row>
    <row r="200" spans="2:4" ht="13.5" customHeight="1">
      <c r="B200" s="4" t="s">
        <v>121</v>
      </c>
      <c r="C200" s="4">
        <v>15</v>
      </c>
      <c r="D200" s="9">
        <f>C200/$C$211</f>
        <v>5.588071925191363E-07</v>
      </c>
    </row>
    <row r="201" spans="2:4" ht="13.5" customHeight="1">
      <c r="B201" s="4" t="s">
        <v>150</v>
      </c>
      <c r="C201" s="4">
        <v>14</v>
      </c>
      <c r="D201" s="9">
        <f>C201/$C$211</f>
        <v>5.215533796845272E-07</v>
      </c>
    </row>
    <row r="202" spans="2:4" ht="13.5" customHeight="1">
      <c r="B202" s="4" t="s">
        <v>76</v>
      </c>
      <c r="C202" s="4">
        <v>13</v>
      </c>
      <c r="D202" s="9">
        <f>C202/$C$211</f>
        <v>4.842995668499181E-07</v>
      </c>
    </row>
    <row r="203" spans="2:4" ht="13.5" customHeight="1">
      <c r="B203" s="4" t="s">
        <v>163</v>
      </c>
      <c r="C203" s="4">
        <v>13</v>
      </c>
      <c r="D203" s="9">
        <f>C203/$C$211</f>
        <v>4.842995668499181E-07</v>
      </c>
    </row>
    <row r="204" spans="2:4" ht="13.5" customHeight="1">
      <c r="B204" s="4" t="s">
        <v>48</v>
      </c>
      <c r="C204" s="4">
        <v>12</v>
      </c>
      <c r="D204" s="9">
        <f>C204/$C$211</f>
        <v>4.470457540153091E-07</v>
      </c>
    </row>
    <row r="205" spans="2:4" ht="13.5" customHeight="1">
      <c r="B205" s="4" t="s">
        <v>49</v>
      </c>
      <c r="C205" s="4">
        <v>0</v>
      </c>
      <c r="D205" s="9">
        <f>C205/$C$211</f>
        <v>0</v>
      </c>
    </row>
    <row r="206" spans="2:4" ht="13.5" customHeight="1">
      <c r="B206" s="4" t="s">
        <v>78</v>
      </c>
      <c r="C206" s="4">
        <v>0</v>
      </c>
      <c r="D206" s="9">
        <f>C206/$C$211</f>
        <v>0</v>
      </c>
    </row>
    <row r="207" spans="2:4" ht="13.5" customHeight="1">
      <c r="B207" s="4" t="s">
        <v>80</v>
      </c>
      <c r="C207" s="4">
        <v>0</v>
      </c>
      <c r="D207" s="9">
        <f>C207/$C$211</f>
        <v>0</v>
      </c>
    </row>
    <row r="208" spans="2:4" ht="13.5" customHeight="1">
      <c r="B208" s="4" t="s">
        <v>159</v>
      </c>
      <c r="C208" s="4">
        <v>0</v>
      </c>
      <c r="D208" s="9">
        <f>C208/$C$211</f>
        <v>0</v>
      </c>
    </row>
    <row r="209" spans="2:4" ht="13.5" customHeight="1">
      <c r="B209" s="4" t="s">
        <v>175</v>
      </c>
      <c r="C209" s="4">
        <v>0</v>
      </c>
      <c r="D209" s="9">
        <f>C209/$C$211</f>
        <v>0</v>
      </c>
    </row>
    <row r="210" spans="2:4" ht="13.5" customHeight="1">
      <c r="B210" s="4" t="s">
        <v>184</v>
      </c>
      <c r="C210" s="4">
        <v>0</v>
      </c>
      <c r="D210" s="9">
        <f>C210/$C$211</f>
        <v>0</v>
      </c>
    </row>
    <row r="211" spans="2:3" ht="13.5">
      <c r="B211" s="2" t="s">
        <v>210</v>
      </c>
      <c r="C211" s="8">
        <f>SUM(C6:C210)</f>
        <v>26842890</v>
      </c>
    </row>
  </sheetData>
  <mergeCells count="1"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media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tu4u</dc:creator>
  <cp:keywords/>
  <dc:description/>
  <cp:lastModifiedBy>tu4u</cp:lastModifiedBy>
  <dcterms:created xsi:type="dcterms:W3CDTF">2008-07-01T09:25:50Z</dcterms:created>
  <dcterms:modified xsi:type="dcterms:W3CDTF">2008-07-02T02:05:12Z</dcterms:modified>
  <cp:category/>
  <cp:version/>
  <cp:contentType/>
  <cp:contentStatus/>
</cp:coreProperties>
</file>